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7 - JULHO\EMENDA71250003MAC_87.458\"/>
    </mc:Choice>
  </mc:AlternateContent>
  <xr:revisionPtr revIDLastSave="0" documentId="13_ncr:1_{53E43DF9-E056-400D-AB88-0157F700C9AD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 CAPA" sheetId="12" r:id="rId1"/>
    <sheet name="ORDEM BANCÁRIA" sheetId="13" r:id="rId2"/>
    <sheet name="FLUXO DE CAIXA" sheetId="14" r:id="rId3"/>
    <sheet name="COMPOSIÇÃO DAS DESPESAS" sheetId="15" r:id="rId4"/>
  </sheets>
  <externalReferences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_xlnm._FilterDatabase" localSheetId="3" hidden="1">'COMPOSIÇÃO DAS DESPESAS'!$A$5:$K$8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' CAPA'!$A$1:$N$8</definedName>
    <definedName name="_xlnm.Print_Area" localSheetId="3">'COMPOSIÇÃO DAS DESPESAS'!$A$1:$G$8</definedName>
    <definedName name="_xlnm.Print_Area" localSheetId="2">'FLUXO DE CAIXA'!$A$1:$B$16</definedName>
    <definedName name="_xlnm.Print_Area" localSheetId="1">'ORDEM BANCÁRIA'!$A$1:$I$29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'COMPOSIÇÃO DAS DESPESAS'!$1:$5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15" l="1"/>
  <c r="B14" i="14" l="1"/>
  <c r="B9" i="14"/>
  <c r="B16" i="14" l="1"/>
</calcChain>
</file>

<file path=xl/sharedStrings.xml><?xml version="1.0" encoding="utf-8"?>
<sst xmlns="http://schemas.openxmlformats.org/spreadsheetml/2006/main" count="30" uniqueCount="27">
  <si>
    <t>TOTAL</t>
  </si>
  <si>
    <t>Total</t>
  </si>
  <si>
    <t xml:space="preserve">  </t>
  </si>
  <si>
    <t>EMENDA N° 71250003</t>
  </si>
  <si>
    <t>SECRETARIA DE ESTADO DA SAÚDE DE SÃO PAULO</t>
  </si>
  <si>
    <t>RESOLUÇÃO SS Nº 82, DE 30 DE JUNHO DE 2022</t>
  </si>
  <si>
    <t>INCREMENTO MAC - SENADORA MARA GABRILLI - CEGH</t>
  </si>
  <si>
    <t>Fluxo de Caixa Realizado</t>
  </si>
  <si>
    <t>Saldo inicial</t>
  </si>
  <si>
    <t>RECEITAS FINANCEIRAS</t>
  </si>
  <si>
    <t>Pagamentos de despesas</t>
  </si>
  <si>
    <t>SERVIÇOS DE TERCEIROS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</si>
  <si>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</si>
  <si>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</si>
  <si>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</si>
  <si>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</si>
  <si>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</si>
  <si>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</si>
  <si>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</si>
  <si>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</si>
  <si>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</si>
  <si>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 xml:space="preserve">SERV. DE MANUTENÇÃO EM GERAL - (ISS 5%) </t>
  </si>
  <si>
    <t xml:space="preserve">COFINS, CSLL, PIS - SERVIÇOS            </t>
  </si>
  <si>
    <t>DARF</t>
  </si>
  <si>
    <t xml:space="preserve">AGILENT TECHNOLOGIES BRASIL LTDA                            </t>
  </si>
  <si>
    <t xml:space="preserve">SECRETARIA DA RECEITA FEDERAL                               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</si>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</sst>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5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8"/>
      <name val="MS Sans Serif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Calibri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Calibri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165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5" fillId="0" borderId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3" fillId="0" borderId="0" applyFont="0" applyFill="0" applyBorder="0" applyAlignment="0" applyProtection="0"/>
    <xf numFmtId="0" fontId="3" fillId="0" borderId="0"/>
    <xf numFmtId="0" fontId="3" fillId="0" borderId="0"/>
    <xf numFmtId="0" fontId="23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3" fillId="0" borderId="0"/>
    <xf numFmtId="0" fontId="1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165" fontId="24" fillId="0" borderId="10" xfId="0" applyNumberFormat="1" applyFont="1" applyBorder="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23" fillId="0" borderId="0" xfId="73"/>
    <xf numFmtId="0" fontId="31" fillId="0" borderId="0" xfId="43" applyFont="1" applyAlignment="1">
      <alignment vertical="center"/>
    </xf>
    <xf numFmtId="0" fontId="1" fillId="0" borderId="0" xfId="74"/>
    <xf numFmtId="0" fontId="31" fillId="0" borderId="0" xfId="69" applyFont="1" applyAlignment="1">
      <alignment vertical="center"/>
    </xf>
    <xf numFmtId="0" fontId="33" fillId="0" borderId="0" xfId="69" applyFont="1" applyAlignment="1">
      <alignment vertical="center"/>
    </xf>
    <xf numFmtId="0" fontId="34" fillId="0" borderId="11" xfId="69" applyFont="1" applyBorder="1" applyAlignment="1">
      <alignment vertical="center" wrapText="1"/>
    </xf>
    <xf numFmtId="4" fontId="34" fillId="0" borderId="12" xfId="69" applyNumberFormat="1" applyFont="1" applyBorder="1" applyAlignment="1">
      <alignment vertical="center"/>
    </xf>
    <xf numFmtId="4" fontId="35" fillId="0" borderId="14" xfId="43" applyNumberFormat="1" applyFont="1" applyBorder="1" applyAlignment="1">
      <alignment vertical="center"/>
    </xf>
    <xf numFmtId="0" fontId="34" fillId="0" borderId="0" xfId="43" applyFont="1" applyAlignment="1">
      <alignment horizontal="left" vertical="center" wrapText="1"/>
    </xf>
    <xf numFmtId="4" fontId="34" fillId="0" borderId="0" xfId="43" applyNumberFormat="1" applyFont="1" applyAlignment="1">
      <alignment vertical="center"/>
    </xf>
    <xf numFmtId="0" fontId="34" fillId="34" borderId="13" xfId="43" applyFont="1" applyFill="1" applyBorder="1" applyAlignment="1">
      <alignment horizontal="left" vertical="center" wrapText="1"/>
    </xf>
    <xf numFmtId="4" fontId="34" fillId="34" borderId="14" xfId="43" applyNumberFormat="1" applyFont="1" applyFill="1" applyBorder="1" applyAlignment="1">
      <alignment vertical="center"/>
    </xf>
    <xf numFmtId="0" fontId="36" fillId="0" borderId="0" xfId="43" applyFont="1" applyAlignment="1">
      <alignment vertical="center" wrapText="1"/>
    </xf>
    <xf numFmtId="4" fontId="36" fillId="0" borderId="0" xfId="43" applyNumberFormat="1" applyFont="1" applyAlignment="1">
      <alignment vertical="center"/>
    </xf>
    <xf numFmtId="0" fontId="35" fillId="0" borderId="13" xfId="43" applyFont="1" applyBorder="1" applyAlignment="1">
      <alignment horizontal="left" vertical="center" wrapText="1"/>
    </xf>
    <xf numFmtId="4" fontId="1" fillId="0" borderId="0" xfId="74" applyNumberFormat="1"/>
    <xf numFmtId="0" fontId="34" fillId="34" borderId="13" xfId="43" applyFont="1" applyFill="1" applyBorder="1" applyAlignment="1">
      <alignment horizontal="left" vertical="center"/>
    </xf>
    <xf numFmtId="4" fontId="37" fillId="34" borderId="14" xfId="43" applyNumberFormat="1" applyFont="1" applyFill="1" applyBorder="1" applyAlignment="1">
      <alignment vertical="center"/>
    </xf>
    <xf numFmtId="0" fontId="33" fillId="0" borderId="0" xfId="43" applyFont="1"/>
    <xf numFmtId="4" fontId="33" fillId="0" borderId="0" xfId="43" applyNumberFormat="1" applyFont="1"/>
    <xf numFmtId="0" fontId="38" fillId="35" borderId="15" xfId="43" applyFont="1" applyFill="1" applyBorder="1" applyAlignment="1">
      <alignment vertical="center"/>
    </xf>
    <xf numFmtId="166" fontId="38" fillId="35" borderId="16" xfId="43" applyNumberFormat="1" applyFont="1" applyFill="1" applyBorder="1" applyAlignment="1">
      <alignment vertical="center"/>
    </xf>
    <xf numFmtId="0" fontId="39" fillId="0" borderId="0" xfId="43" applyFont="1"/>
    <xf numFmtId="0" fontId="40" fillId="0" borderId="0" xfId="72" applyFont="1" applyAlignment="1">
      <alignment vertical="center"/>
    </xf>
    <xf numFmtId="0" fontId="1" fillId="0" borderId="0" xfId="72" applyAlignment="1">
      <alignment vertical="center"/>
    </xf>
    <xf numFmtId="0" fontId="1" fillId="0" borderId="0" xfId="72" applyAlignment="1">
      <alignment horizontal="center"/>
    </xf>
    <xf numFmtId="0" fontId="1" fillId="0" borderId="0" xfId="72" applyAlignment="1">
      <alignment horizontal="left" indent="1"/>
    </xf>
    <xf numFmtId="14" fontId="1" fillId="0" borderId="0" xfId="72" applyNumberFormat="1" applyAlignment="1">
      <alignment horizontal="left" indent="1"/>
    </xf>
    <xf numFmtId="0" fontId="1" fillId="0" borderId="0" xfId="72" applyAlignment="1">
      <alignment horizontal="left" indent="2"/>
    </xf>
    <xf numFmtId="4" fontId="1" fillId="0" borderId="0" xfId="72" applyNumberFormat="1" applyAlignment="1">
      <alignment horizontal="right"/>
    </xf>
    <xf numFmtId="0" fontId="1" fillId="0" borderId="0" xfId="72"/>
    <xf numFmtId="0" fontId="42" fillId="0" borderId="0" xfId="72" applyFont="1" applyAlignment="1">
      <alignment vertical="center"/>
    </xf>
    <xf numFmtId="0" fontId="43" fillId="0" borderId="0" xfId="72" applyFont="1" applyAlignment="1">
      <alignment vertical="center" wrapText="1"/>
    </xf>
    <xf numFmtId="0" fontId="43" fillId="0" borderId="0" xfId="72" applyFont="1" applyAlignment="1">
      <alignment horizontal="center" vertical="center" wrapText="1"/>
    </xf>
    <xf numFmtId="165" fontId="24" fillId="0" borderId="0" xfId="72" applyNumberFormat="1" applyFont="1" applyAlignment="1">
      <alignment vertical="center"/>
    </xf>
    <xf numFmtId="0" fontId="44" fillId="0" borderId="0" xfId="72" applyFont="1" applyAlignment="1">
      <alignment vertical="center"/>
    </xf>
    <xf numFmtId="0" fontId="45" fillId="36" borderId="10" xfId="72" applyFont="1" applyFill="1" applyBorder="1" applyAlignment="1">
      <alignment horizontal="center" vertical="center"/>
    </xf>
    <xf numFmtId="0" fontId="45" fillId="36" borderId="10" xfId="72" applyFont="1" applyFill="1" applyBorder="1" applyAlignment="1">
      <alignment horizontal="left" vertical="center" indent="1"/>
    </xf>
    <xf numFmtId="0" fontId="45" fillId="36" borderId="10" xfId="72" applyFont="1" applyFill="1" applyBorder="1" applyAlignment="1">
      <alignment horizontal="left" vertical="center" indent="2"/>
    </xf>
    <xf numFmtId="14" fontId="46" fillId="36" borderId="10" xfId="72" applyNumberFormat="1" applyFont="1" applyFill="1" applyBorder="1" applyAlignment="1">
      <alignment horizontal="center" vertical="center"/>
    </xf>
    <xf numFmtId="14" fontId="46" fillId="36" borderId="10" xfId="72" applyNumberFormat="1" applyFont="1" applyFill="1" applyBorder="1" applyAlignment="1">
      <alignment horizontal="center" vertical="center" wrapText="1"/>
    </xf>
    <xf numFmtId="0" fontId="47" fillId="0" borderId="0" xfId="72" applyFont="1"/>
    <xf numFmtId="0" fontId="48" fillId="0" borderId="10" xfId="75" quotePrefix="1" applyNumberFormat="1" applyFont="1" applyFill="1" applyBorder="1" applyAlignment="1">
      <alignment horizontal="center" vertical="center"/>
    </xf>
    <xf numFmtId="0" fontId="49" fillId="0" borderId="10" xfId="75" applyNumberFormat="1" applyFont="1" applyFill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14" fontId="24" fillId="0" borderId="10" xfId="0" applyNumberFormat="1" applyFont="1" applyBorder="1" applyAlignment="1">
      <alignment horizontal="center"/>
    </xf>
    <xf numFmtId="165" fontId="50" fillId="36" borderId="20" xfId="72" applyNumberFormat="1" applyFont="1" applyFill="1" applyBorder="1" applyAlignment="1">
      <alignment vertical="center"/>
    </xf>
    <xf numFmtId="0" fontId="51" fillId="0" borderId="0" xfId="72" applyFont="1" applyAlignment="1">
      <alignment horizontal="center" vertical="center"/>
    </xf>
    <xf numFmtId="0" fontId="51" fillId="0" borderId="0" xfId="72" applyFont="1" applyAlignment="1">
      <alignment vertical="center"/>
    </xf>
    <xf numFmtId="14" fontId="51" fillId="0" borderId="0" xfId="72" applyNumberFormat="1" applyFont="1" applyAlignment="1">
      <alignment horizontal="center" vertical="center"/>
    </xf>
    <xf numFmtId="0" fontId="27" fillId="33" borderId="0" xfId="72" applyFont="1" applyFill="1" applyAlignment="1">
      <alignment horizontal="center" vertical="center"/>
    </xf>
    <xf numFmtId="0" fontId="26" fillId="0" borderId="0" xfId="72" applyFont="1" applyAlignment="1">
      <alignment horizontal="center" vertical="center"/>
    </xf>
    <xf numFmtId="0" fontId="28" fillId="0" borderId="0" xfId="72" applyFont="1" applyAlignment="1">
      <alignment horizontal="center" vertical="center" wrapText="1"/>
    </xf>
    <xf numFmtId="17" fontId="28" fillId="0" borderId="0" xfId="72" quotePrefix="1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  <xf numFmtId="49" fontId="30" fillId="0" borderId="0" xfId="72" applyNumberFormat="1" applyFont="1" applyAlignment="1">
      <alignment horizontal="center" vertical="center"/>
    </xf>
    <xf numFmtId="0" fontId="32" fillId="0" borderId="0" xfId="69" applyFont="1" applyAlignment="1">
      <alignment horizontal="center" vertical="center"/>
    </xf>
    <xf numFmtId="0" fontId="40" fillId="0" borderId="0" xfId="72" applyFont="1" applyAlignment="1">
      <alignment horizontal="center" vertical="center"/>
    </xf>
    <xf numFmtId="0" fontId="41" fillId="0" borderId="0" xfId="72" applyFont="1" applyAlignment="1">
      <alignment horizontal="center" vertical="center"/>
    </xf>
    <xf numFmtId="0" fontId="50" fillId="36" borderId="17" xfId="72" applyFont="1" applyFill="1" applyBorder="1" applyAlignment="1">
      <alignment horizontal="left" vertical="center" indent="1"/>
    </xf>
    <xf numFmtId="0" fontId="50" fillId="36" borderId="18" xfId="72" applyFont="1" applyFill="1" applyBorder="1" applyAlignment="1">
      <alignment horizontal="left" vertical="center" indent="1"/>
    </xf>
    <xf numFmtId="0" fontId="50" fillId="36" borderId="19" xfId="72" applyFont="1" applyFill="1" applyBorder="1" applyAlignment="1">
      <alignment horizontal="left" vertical="center" indent="1"/>
    </xf>
    <xf numFmtId="17" fontId="35" fillId="0" borderId="13" xfId="69" applyNumberFormat="1" applyFont="1" applyBorder="1" applyAlignment="1">
      <alignment horizontal="left" vertical="center" wrapText="1"/>
    </xf>
    <xf numFmtId="17" fontId="23" fillId="0" borderId="0" xfId="73" applyNumberFormat="1"/>
  </cellXfs>
  <cellStyles count="76">
    <cellStyle name="20% - Ênfase1" xfId="19" builtinId="30" customBuiltin="1"/>
    <cellStyle name="20% - Ênfase1 2" xfId="48" xr:uid="{4E7C087A-B158-4E24-AF86-30FFAF2A0441}"/>
    <cellStyle name="20% - Ênfase2" xfId="23" builtinId="34" customBuiltin="1"/>
    <cellStyle name="20% - Ênfase2 2" xfId="51" xr:uid="{1A83BF84-9884-4486-A0E5-1748DB742DDC}"/>
    <cellStyle name="20% - Ênfase3" xfId="27" builtinId="38" customBuiltin="1"/>
    <cellStyle name="20% - Ênfase3 2" xfId="54" xr:uid="{5BFE3445-32DB-44E4-A72D-934902F7B19A}"/>
    <cellStyle name="20% - Ênfase4" xfId="31" builtinId="42" customBuiltin="1"/>
    <cellStyle name="20% - Ênfase4 2" xfId="57" xr:uid="{0A0FC36F-5546-4CC2-96BD-FC35EB5E0658}"/>
    <cellStyle name="20% - Ênfase5" xfId="35" builtinId="46" customBuiltin="1"/>
    <cellStyle name="20% - Ênfase5 2" xfId="60" xr:uid="{C7637AC0-9458-4FAA-9FA1-ADAE7F30098E}"/>
    <cellStyle name="20% - Ênfase6" xfId="39" builtinId="50" customBuiltin="1"/>
    <cellStyle name="20% - Ênfase6 2" xfId="63" xr:uid="{345F7906-6681-4476-8027-89050B6B58A2}"/>
    <cellStyle name="40% - Ênfase1" xfId="20" builtinId="31" customBuiltin="1"/>
    <cellStyle name="40% - Ênfase1 2" xfId="49" xr:uid="{E87D48A1-52BC-4F7F-81D2-C35BBCA3FE93}"/>
    <cellStyle name="40% - Ênfase2" xfId="24" builtinId="35" customBuiltin="1"/>
    <cellStyle name="40% - Ênfase2 2" xfId="52" xr:uid="{BCB529C1-46BB-446E-9404-1522034BC09C}"/>
    <cellStyle name="40% - Ênfase3" xfId="28" builtinId="39" customBuiltin="1"/>
    <cellStyle name="40% - Ênfase3 2" xfId="55" xr:uid="{38CBF09F-37B8-47A8-9574-FD94B4A2DEEE}"/>
    <cellStyle name="40% - Ênfase4" xfId="32" builtinId="43" customBuiltin="1"/>
    <cellStyle name="40% - Ênfase4 2" xfId="58" xr:uid="{A0809DEF-CE11-4550-96C0-7207D2C5BC05}"/>
    <cellStyle name="40% - Ênfase5" xfId="36" builtinId="47" customBuiltin="1"/>
    <cellStyle name="40% - Ênfase5 2" xfId="61" xr:uid="{E90E38D1-0ECA-46DF-B388-5723F0400D54}"/>
    <cellStyle name="40% - Ênfase6" xfId="40" builtinId="51" customBuiltin="1"/>
    <cellStyle name="40% - Ênfase6 2" xfId="64" xr:uid="{E727ED12-D9FE-4CE5-A771-F95261AFA624}"/>
    <cellStyle name="60% - Ênfase1" xfId="21" builtinId="32" customBuiltin="1"/>
    <cellStyle name="60% - Ênfase1 2" xfId="50" xr:uid="{C93983A5-B43E-4C7C-BE7C-220486E81F4F}"/>
    <cellStyle name="60% - Ênfase2" xfId="25" builtinId="36" customBuiltin="1"/>
    <cellStyle name="60% - Ênfase2 2" xfId="53" xr:uid="{C78F7BAA-74A4-4DD0-B434-0EA36100F587}"/>
    <cellStyle name="60% - Ênfase3" xfId="29" builtinId="40" customBuiltin="1"/>
    <cellStyle name="60% - Ênfase3 2" xfId="56" xr:uid="{2F4175DB-E047-46DA-AADB-E67F72681869}"/>
    <cellStyle name="60% - Ênfase4" xfId="33" builtinId="44" customBuiltin="1"/>
    <cellStyle name="60% - Ênfase4 2" xfId="59" xr:uid="{B587AB91-4684-4445-BBFB-D50396A0E801}"/>
    <cellStyle name="60% - Ênfase5" xfId="37" builtinId="48" customBuiltin="1"/>
    <cellStyle name="60% - Ênfase5 2" xfId="62" xr:uid="{47C61F67-BF35-4C77-9B63-122E81C287A4}"/>
    <cellStyle name="60% - Ênfase6" xfId="41" builtinId="52" customBuiltin="1"/>
    <cellStyle name="60% - Ênfase6 2" xfId="65" xr:uid="{F3B5246B-6CD2-43DD-817E-7AB2888F4A23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6" xr:uid="{368BDDE4-B194-42FC-BA97-93552828D304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69" xr:uid="{9105900B-15B1-4D83-A0E4-ADC89E86CF3B}"/>
    <cellStyle name="Normal 3" xfId="46" xr:uid="{6C8C104D-A34C-42E6-9AB4-EDE84E07DC72}"/>
    <cellStyle name="Normal 3 2" xfId="67" xr:uid="{34158987-E8F4-4B21-94D4-31D5DB6C3683}"/>
    <cellStyle name="Normal 3 2 2" xfId="72" xr:uid="{03867272-85B3-41CC-8691-8ED5D7EE2481}"/>
    <cellStyle name="Normal 4" xfId="68" xr:uid="{30E1551C-1539-4F17-B8C1-C722428B0A33}"/>
    <cellStyle name="Normal 4 2" xfId="74" xr:uid="{85B53235-07DD-4064-B90C-E154BAF646AC}"/>
    <cellStyle name="Normal 5" xfId="73" xr:uid="{26CFC8DF-9B8D-4B4B-9CEC-4FB86D22EB01}"/>
    <cellStyle name="Nota" xfId="15" builtinId="10" customBuiltin="1"/>
    <cellStyle name="Nota 2" xfId="47" xr:uid="{54FF2AAC-62E5-424E-82A7-EC30D304A136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  <cellStyle name="Vírgula 2 2" xfId="71" xr:uid="{685C7FD9-CB96-4459-AC4D-40E2F3A5B587}"/>
    <cellStyle name="Vírgula 3" xfId="70" xr:uid="{663F0EF1-345E-4338-BEF7-D763DAEC7723}"/>
    <cellStyle name="Vírgula 3 2" xfId="75" xr:uid="{9CE46430-2A94-46FD-9097-8531402EA4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D3C3D76-E266-4E7A-A048-0F3A0260A0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95250</xdr:rowOff>
    </xdr:from>
    <xdr:to>
      <xdr:col>8</xdr:col>
      <xdr:colOff>579755</xdr:colOff>
      <xdr:row>29</xdr:row>
      <xdr:rowOff>3175</xdr:rowOff>
    </xdr:to>
    <xdr:pic>
      <xdr:nvPicPr>
        <xdr:cNvPr id="2" name="Imagem 1" descr="Interface gráfica do usuário, Texto, Aplicativo, chat ou mensagem de texto&#10;&#10;Descrição gerada automaticamente">
          <a:extLst>
            <a:ext uri="{FF2B5EF4-FFF2-40B4-BE49-F238E27FC236}">
              <a16:creationId xmlns:a16="http://schemas.microsoft.com/office/drawing/2014/main" id="{994EFE0B-AB20-4E82-8D12-657C23C76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42950"/>
          <a:ext cx="5456555" cy="395605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19050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6874820-A2DD-4829-90D6-D1E9ED7F65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5054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75A8BD-181B-4BC7-81CB-91F0D93E4D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981074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92526E3-D441-42D4-821D-EB777CB1FB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811124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45DA2-E5C4-4C4B-A88D-1EBD2561D965}">
  <dimension ref="A1:N8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55" t="s">
        <v>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51.75" customHeight="1" x14ac:dyDescent="0.2">
      <c r="A2" s="56" t="s">
        <v>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86.25" customHeight="1" x14ac:dyDescent="0.2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3" customFormat="1" ht="30.75" x14ac:dyDescent="0.2">
      <c r="A4" s="56" t="s">
        <v>4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3" customFormat="1" ht="30.75" x14ac:dyDescent="0.2">
      <c r="A5" s="56" t="s">
        <v>5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3" customFormat="1" ht="35.25" customHeight="1" x14ac:dyDescent="0.2">
      <c r="A6" s="57" t="s">
        <v>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90.5" customHeight="1" x14ac:dyDescent="0.2">
      <c r="A7" s="59" t="s">
        <v>26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9.75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F511F-3C07-4C1A-B891-6C2A816B1805}">
  <dimension ref="A7"/>
  <sheetViews>
    <sheetView showGridLines="0" zoomScaleNormal="100" workbookViewId="0">
      <selection activeCell="J37" sqref="J37"/>
    </sheetView>
  </sheetViews>
  <sheetFormatPr defaultRowHeight="12.75" x14ac:dyDescent="0.2"/>
  <cols>
    <col min="1" max="16384" width="9.140625" style="4"/>
  </cols>
  <sheetData>
    <row r="7" spans="1:1" x14ac:dyDescent="0.2">
      <c r="A7" s="67">
        <v>45839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EE6C-A1A7-4208-B225-786730DF028C}">
  <dimension ref="A1:D20"/>
  <sheetViews>
    <sheetView showGridLines="0" zoomScale="85" zoomScaleNormal="85" workbookViewId="0">
      <selection activeCell="D15" sqref="D15"/>
    </sheetView>
  </sheetViews>
  <sheetFormatPr defaultRowHeight="15" x14ac:dyDescent="0.25"/>
  <cols>
    <col min="1" max="1" width="61.7109375" style="22" customWidth="1"/>
    <col min="2" max="2" width="38.28515625" style="22" customWidth="1"/>
    <col min="3" max="3" width="20.7109375" style="6" bestFit="1" customWidth="1"/>
    <col min="4" max="4" width="12" style="6" bestFit="1" customWidth="1"/>
    <col min="5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60" t="s">
        <v>7</v>
      </c>
      <c r="B3" s="60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4.45" customHeight="1" thickBot="1" x14ac:dyDescent="0.3">
      <c r="A6" s="9" t="s">
        <v>8</v>
      </c>
      <c r="B6" s="10">
        <v>101314.05</v>
      </c>
    </row>
    <row r="7" spans="1:4" ht="27.6" customHeight="1" x14ac:dyDescent="0.25">
      <c r="A7" s="66" t="s">
        <v>9</v>
      </c>
      <c r="B7" s="11">
        <v>1230.75</v>
      </c>
    </row>
    <row r="8" spans="1:4" x14ac:dyDescent="0.25">
      <c r="A8" s="12"/>
      <c r="B8" s="13"/>
    </row>
    <row r="9" spans="1:4" x14ac:dyDescent="0.25">
      <c r="A9" s="14" t="s">
        <v>1</v>
      </c>
      <c r="B9" s="15">
        <f>SUM(B7:B7)</f>
        <v>1230.75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8" t="s">
        <v>11</v>
      </c>
      <c r="B12" s="11">
        <v>-2651.11</v>
      </c>
      <c r="D12" s="19"/>
    </row>
    <row r="13" spans="1:4" x14ac:dyDescent="0.25">
      <c r="A13" s="12"/>
      <c r="B13" s="13"/>
    </row>
    <row r="14" spans="1:4" ht="27.6" customHeight="1" x14ac:dyDescent="0.25">
      <c r="A14" s="20" t="s">
        <v>1</v>
      </c>
      <c r="B14" s="21">
        <f>SUM(B12:B13)</f>
        <v>-2651.11</v>
      </c>
      <c r="C14" s="19"/>
    </row>
    <row r="15" spans="1:4" x14ac:dyDescent="0.25">
      <c r="B15" s="23"/>
    </row>
    <row r="16" spans="1:4" ht="27.6" customHeight="1" thickBot="1" x14ac:dyDescent="0.3">
      <c r="A16" s="24" t="s">
        <v>12</v>
      </c>
      <c r="B16" s="25">
        <f>B6+B9+B14</f>
        <v>99893.69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8EEB0-D492-435B-A769-BEB79BBBB4BC}">
  <dimension ref="A1:K8"/>
  <sheetViews>
    <sheetView showGridLines="0" tabSelected="1" zoomScaleNormal="100" workbookViewId="0">
      <selection activeCell="F8" sqref="F8"/>
    </sheetView>
  </sheetViews>
  <sheetFormatPr defaultRowHeight="15" x14ac:dyDescent="0.25"/>
  <cols>
    <col min="1" max="1" width="6.140625" style="29" customWidth="1"/>
    <col min="2" max="2" width="13.42578125" style="29" customWidth="1"/>
    <col min="3" max="3" width="45.28515625" style="30" bestFit="1" customWidth="1"/>
    <col min="4" max="4" width="35" style="30" customWidth="1"/>
    <col min="5" max="5" width="59.28515625" style="30" customWidth="1"/>
    <col min="6" max="6" width="18.28515625" style="33" bestFit="1" customWidth="1"/>
    <col min="7" max="7" width="14.85546875" style="31" customWidth="1"/>
    <col min="8" max="16384" width="9.140625" style="34"/>
  </cols>
  <sheetData>
    <row r="1" spans="1:11" s="28" customFormat="1" ht="53.25" customHeight="1" x14ac:dyDescent="0.2">
      <c r="A1" s="61"/>
      <c r="B1" s="61"/>
      <c r="C1" s="61"/>
      <c r="D1" s="61"/>
      <c r="E1" s="61"/>
      <c r="F1" s="61"/>
      <c r="G1" s="61"/>
      <c r="H1" s="27"/>
      <c r="I1" s="27"/>
      <c r="J1" s="27"/>
      <c r="K1" s="27"/>
    </row>
    <row r="2" spans="1:11" ht="12" customHeight="1" x14ac:dyDescent="0.25">
      <c r="E2" s="31"/>
      <c r="F2" s="32"/>
      <c r="G2" s="33"/>
    </row>
    <row r="3" spans="1:11" s="35" customFormat="1" ht="20.100000000000001" customHeight="1" x14ac:dyDescent="0.2">
      <c r="A3" s="62" t="s">
        <v>13</v>
      </c>
      <c r="B3" s="62"/>
      <c r="C3" s="62"/>
      <c r="D3" s="62"/>
      <c r="E3" s="62"/>
      <c r="F3" s="62"/>
      <c r="G3" s="62"/>
    </row>
    <row r="4" spans="1:11" s="39" customFormat="1" ht="13.5" customHeight="1" x14ac:dyDescent="0.2">
      <c r="A4" s="36"/>
      <c r="B4" s="37"/>
      <c r="C4" s="36"/>
      <c r="D4" s="36"/>
      <c r="E4" s="36"/>
      <c r="F4" s="38"/>
      <c r="G4" s="36"/>
    </row>
    <row r="5" spans="1:11" s="45" customFormat="1" ht="27" customHeight="1" x14ac:dyDescent="0.2">
      <c r="A5" s="40" t="s">
        <v>14</v>
      </c>
      <c r="B5" s="40" t="s">
        <v>15</v>
      </c>
      <c r="C5" s="41" t="s">
        <v>16</v>
      </c>
      <c r="D5" s="41" t="s">
        <v>17</v>
      </c>
      <c r="E5" s="42" t="s">
        <v>18</v>
      </c>
      <c r="F5" s="43" t="s">
        <v>19</v>
      </c>
      <c r="G5" s="44" t="s">
        <v>20</v>
      </c>
      <c r="H5" s="35"/>
    </row>
    <row r="6" spans="1:11" x14ac:dyDescent="0.25">
      <c r="A6" s="46">
        <v>1</v>
      </c>
      <c r="B6" s="47">
        <v>37741</v>
      </c>
      <c r="C6" s="48" t="s">
        <v>21</v>
      </c>
      <c r="D6" s="48" t="s">
        <v>11</v>
      </c>
      <c r="E6" s="48" t="s">
        <v>24</v>
      </c>
      <c r="F6" s="1">
        <v>-2380.0500000000002</v>
      </c>
      <c r="G6" s="49">
        <v>45847</v>
      </c>
    </row>
    <row r="7" spans="1:11" ht="15.75" thickBot="1" x14ac:dyDescent="0.3">
      <c r="A7" s="46">
        <v>2</v>
      </c>
      <c r="B7" s="47" t="s">
        <v>23</v>
      </c>
      <c r="C7" s="48" t="s">
        <v>22</v>
      </c>
      <c r="D7" s="48" t="s">
        <v>11</v>
      </c>
      <c r="E7" s="48" t="s">
        <v>25</v>
      </c>
      <c r="F7" s="1">
        <v>-271.06</v>
      </c>
      <c r="G7" s="49">
        <v>45856</v>
      </c>
    </row>
    <row r="8" spans="1:11" s="52" customFormat="1" ht="26.45" customHeight="1" thickBot="1" x14ac:dyDescent="0.25">
      <c r="A8" s="63" t="s">
        <v>0</v>
      </c>
      <c r="B8" s="64"/>
      <c r="C8" s="64"/>
      <c r="D8" s="64"/>
      <c r="E8" s="65"/>
      <c r="F8" s="50">
        <f>SUM(F6:F7)</f>
        <v>-2651.11</v>
      </c>
      <c r="G8" s="51"/>
      <c r="I8" s="53"/>
    </row>
  </sheetData>
  <autoFilter ref="A5:K8" xr:uid="{3B284A6B-02DB-4AC5-8CB7-6E757353B477}"/>
  <mergeCells count="3">
    <mergeCell ref="A1:G1"/>
    <mergeCell ref="A3:G3"/>
    <mergeCell ref="A8:E8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AF6FC34-019E-48A2-9621-0F255EE8BE31}"/>
</file>

<file path=customXml/itemProps2.xml><?xml version="1.0" encoding="utf-8"?>
<ds:datastoreItem xmlns:ds="http://schemas.openxmlformats.org/officeDocument/2006/customXml" ds:itemID="{0BE604DC-B11F-4EA7-8943-6D77F3E4263A}"/>
</file>

<file path=customXml/itemProps3.xml><?xml version="1.0" encoding="utf-8"?>
<ds:datastoreItem xmlns:ds="http://schemas.openxmlformats.org/officeDocument/2006/customXml" ds:itemID="{822EDF7B-B4E3-43E4-AC0A-7103B46FF2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 CAPA</vt:lpstr>
      <vt:lpstr>ORDEM BANCÁRIA</vt:lpstr>
      <vt:lpstr>FLUXO DE CAIXA</vt:lpstr>
      <vt:lpstr>COMPOSIÇÃO DAS DESPESAS</vt:lpstr>
      <vt:lpstr>' CAPA'!Area_de_impressao</vt:lpstr>
      <vt:lpstr>'COMPOSIÇÃO DAS DESPESAS'!Area_de_impressao</vt:lpstr>
      <vt:lpstr>'FLUXO DE CAIXA'!Area_de_impressao</vt:lpstr>
      <vt:lpstr>'ORDEM BANCÁRIA'!Area_de_impressao</vt:lpstr>
      <vt:lpstr>'COMPOSIÇÃO DAS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2025-07-23T17:30:32Z</cp:lastPrinted>
  <dcterms:created xsi:type="dcterms:W3CDTF">2022-07-26T16:12:56Z</dcterms:created>
  <dcterms:modified xsi:type="dcterms:W3CDTF">2025-08-14T12:24:33Z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